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HETP tests\"/>
    </mc:Choice>
  </mc:AlternateContent>
  <bookViews>
    <workbookView xWindow="0" yWindow="0" windowWidth="28800" windowHeight="12330" activeTab="1"/>
  </bookViews>
  <sheets>
    <sheet name="Eluate" sheetId="1" r:id="rId1"/>
    <sheet name="Dilutio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2" i="1"/>
</calcChain>
</file>

<file path=xl/sharedStrings.xml><?xml version="1.0" encoding="utf-8"?>
<sst xmlns="http://schemas.openxmlformats.org/spreadsheetml/2006/main" count="71" uniqueCount="69">
  <si>
    <t>Vial label</t>
  </si>
  <si>
    <t>Empty mass</t>
  </si>
  <si>
    <t>Mass with eluate</t>
  </si>
  <si>
    <t>Mass of eluate</t>
  </si>
  <si>
    <t>1E - 20 mL</t>
  </si>
  <si>
    <t>1E - 40 mL</t>
  </si>
  <si>
    <t>1E - 60 mL</t>
  </si>
  <si>
    <t>1E - 80 mL</t>
  </si>
  <si>
    <t>1E - 100 mL</t>
  </si>
  <si>
    <t>1E - 120 mL</t>
  </si>
  <si>
    <t>1E - 140 mL</t>
  </si>
  <si>
    <t>1E - 160 mL</t>
  </si>
  <si>
    <t>1E - 180 mL</t>
  </si>
  <si>
    <t>1E - 200 mL</t>
  </si>
  <si>
    <t>2E - 20 mL</t>
  </si>
  <si>
    <t>2E - 40 mL</t>
  </si>
  <si>
    <t>2E - 60 mL</t>
  </si>
  <si>
    <t>2E - 80 mL</t>
  </si>
  <si>
    <t>2E - 100 mL</t>
  </si>
  <si>
    <t>2E - 120 mL</t>
  </si>
  <si>
    <t>2E - 140 mL</t>
  </si>
  <si>
    <t>2E - 160 mL</t>
  </si>
  <si>
    <t>2E - 180 mL</t>
  </si>
  <si>
    <t>2E - 200 mL</t>
  </si>
  <si>
    <t>3E - 20 mL</t>
  </si>
  <si>
    <t>3E - 40 mL</t>
  </si>
  <si>
    <t>3E - 60 mL</t>
  </si>
  <si>
    <t>3E - 80 mL</t>
  </si>
  <si>
    <t>3E - 100 mL</t>
  </si>
  <si>
    <t>3E - 120 mL</t>
  </si>
  <si>
    <t>3E - 140 mL</t>
  </si>
  <si>
    <t>3E - 160 mL</t>
  </si>
  <si>
    <t>3E - 180 mL</t>
  </si>
  <si>
    <t>3E - 200 mL</t>
  </si>
  <si>
    <t>Mass with aliquot</t>
  </si>
  <si>
    <t>Mass of aliquot</t>
  </si>
  <si>
    <t>Mass with dilute</t>
  </si>
  <si>
    <t>Mass of dilute and aliquot</t>
  </si>
  <si>
    <t>1D - 20 mL</t>
  </si>
  <si>
    <t>1D - 40 mL</t>
  </si>
  <si>
    <t>1D - 60 mL</t>
  </si>
  <si>
    <t>1D - 80 mL</t>
  </si>
  <si>
    <t>1D - 100 mL</t>
  </si>
  <si>
    <t>1D - 120 mL</t>
  </si>
  <si>
    <t>1D - 140 mL</t>
  </si>
  <si>
    <t>1D - 160 mL</t>
  </si>
  <si>
    <t>1D - 180 mL</t>
  </si>
  <si>
    <t>1D - 200 mL</t>
  </si>
  <si>
    <t>2D - 20 mL</t>
  </si>
  <si>
    <t>2D - 40 mL</t>
  </si>
  <si>
    <t>2D - 60 mL</t>
  </si>
  <si>
    <t>2D - 80 mL</t>
  </si>
  <si>
    <t>2D - 100 mL</t>
  </si>
  <si>
    <t>2D - 120 mL</t>
  </si>
  <si>
    <t>2D - 140 mL</t>
  </si>
  <si>
    <t>2D - 160 mL</t>
  </si>
  <si>
    <t>2D - 180 mL</t>
  </si>
  <si>
    <t>2D - 200 mL</t>
  </si>
  <si>
    <t>3D - 20 mL</t>
  </si>
  <si>
    <t>3D - 40 mL</t>
  </si>
  <si>
    <t>3D - 60 mL</t>
  </si>
  <si>
    <t>3D - 80 mL</t>
  </si>
  <si>
    <t>3D - 100 mL</t>
  </si>
  <si>
    <t>3D - 120 mL</t>
  </si>
  <si>
    <t>3D - 140 mL</t>
  </si>
  <si>
    <t>3D - 160 mL</t>
  </si>
  <si>
    <t>3D - 180 mL</t>
  </si>
  <si>
    <t>3D - 200 mL</t>
  </si>
  <si>
    <t>Dilution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</si>
</sst>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A2" sqref="A2:A31"/>
    </sheetView>
  </sheetViews>
  <sheetFormatPr defaultRowHeight="15" x14ac:dyDescent="0.25"/>
  <cols>
    <col min="1" max="1" width="11.85546875" customWidth="1"/>
    <col min="2" max="2" width="11.42578125" bestFit="1" customWidth="1"/>
    <col min="3" max="3" width="16.140625" bestFit="1" customWidth="1"/>
    <col min="4" max="4" width="14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6.1662999999999997</v>
      </c>
      <c r="C2">
        <v>25.1357</v>
      </c>
      <c r="D2">
        <f>C2-B2</f>
        <v>18.9694</v>
      </c>
    </row>
    <row r="3" spans="1:4" x14ac:dyDescent="0.25">
      <c r="A3" t="s">
        <v>5</v>
      </c>
      <c r="B3">
        <v>6.1593</v>
      </c>
      <c r="C3">
        <v>25.438500000000001</v>
      </c>
      <c r="D3">
        <f t="shared" ref="D3:D31" si="0">C3-B3</f>
        <v>19.279200000000003</v>
      </c>
    </row>
    <row r="4" spans="1:4" x14ac:dyDescent="0.25">
      <c r="A4" t="s">
        <v>6</v>
      </c>
      <c r="B4">
        <v>6.1859999999999999</v>
      </c>
      <c r="C4">
        <v>25.624199999999998</v>
      </c>
      <c r="D4">
        <f t="shared" si="0"/>
        <v>19.438199999999998</v>
      </c>
    </row>
    <row r="5" spans="1:4" x14ac:dyDescent="0.25">
      <c r="A5" t="s">
        <v>7</v>
      </c>
      <c r="B5">
        <v>6.1425000000000001</v>
      </c>
      <c r="C5">
        <v>25.756399999999999</v>
      </c>
      <c r="D5">
        <f t="shared" si="0"/>
        <v>19.613900000000001</v>
      </c>
    </row>
    <row r="6" spans="1:4" x14ac:dyDescent="0.25">
      <c r="A6" t="s">
        <v>8</v>
      </c>
      <c r="B6">
        <v>6.1378000000000004</v>
      </c>
      <c r="C6">
        <v>25.8294</v>
      </c>
      <c r="D6">
        <f t="shared" si="0"/>
        <v>19.691600000000001</v>
      </c>
    </row>
    <row r="7" spans="1:4" x14ac:dyDescent="0.25">
      <c r="A7" t="s">
        <v>9</v>
      </c>
      <c r="B7">
        <v>6.1436000000000002</v>
      </c>
      <c r="C7">
        <v>25.933199999999999</v>
      </c>
      <c r="D7">
        <f t="shared" si="0"/>
        <v>19.7896</v>
      </c>
    </row>
    <row r="8" spans="1:4" x14ac:dyDescent="0.25">
      <c r="A8" t="s">
        <v>10</v>
      </c>
      <c r="B8">
        <v>6.1582999999999997</v>
      </c>
      <c r="C8">
        <v>25.962900000000001</v>
      </c>
      <c r="D8">
        <f t="shared" si="0"/>
        <v>19.804600000000001</v>
      </c>
    </row>
    <row r="9" spans="1:4" x14ac:dyDescent="0.25">
      <c r="A9" t="s">
        <v>11</v>
      </c>
      <c r="B9">
        <v>6.1375999999999999</v>
      </c>
      <c r="C9">
        <v>25.997800000000002</v>
      </c>
      <c r="D9">
        <f t="shared" si="0"/>
        <v>19.860200000000003</v>
      </c>
    </row>
    <row r="10" spans="1:4" x14ac:dyDescent="0.25">
      <c r="A10" t="s">
        <v>12</v>
      </c>
      <c r="B10">
        <v>6.1416000000000004</v>
      </c>
      <c r="C10">
        <v>26.1495</v>
      </c>
      <c r="D10">
        <f t="shared" si="0"/>
        <v>20.007899999999999</v>
      </c>
    </row>
    <row r="11" spans="1:4" x14ac:dyDescent="0.25">
      <c r="A11" t="s">
        <v>13</v>
      </c>
      <c r="B11">
        <v>6.1383999999999999</v>
      </c>
      <c r="C11">
        <v>25.295100000000001</v>
      </c>
      <c r="D11">
        <f t="shared" si="0"/>
        <v>19.156700000000001</v>
      </c>
    </row>
    <row r="12" spans="1:4" x14ac:dyDescent="0.25">
      <c r="A12" t="s">
        <v>14</v>
      </c>
      <c r="B12">
        <v>6.1372999999999998</v>
      </c>
      <c r="C12">
        <v>24.4697</v>
      </c>
      <c r="D12">
        <f t="shared" si="0"/>
        <v>18.3324</v>
      </c>
    </row>
    <row r="13" spans="1:4" x14ac:dyDescent="0.25">
      <c r="A13" t="s">
        <v>15</v>
      </c>
      <c r="B13">
        <v>6.1351000000000004</v>
      </c>
      <c r="C13">
        <v>24.7867</v>
      </c>
      <c r="D13">
        <f t="shared" si="0"/>
        <v>18.651599999999998</v>
      </c>
    </row>
    <row r="14" spans="1:4" x14ac:dyDescent="0.25">
      <c r="A14" t="s">
        <v>16</v>
      </c>
      <c r="B14">
        <v>6.1364000000000001</v>
      </c>
      <c r="C14">
        <v>24.926600000000001</v>
      </c>
      <c r="D14">
        <f t="shared" si="0"/>
        <v>18.790199999999999</v>
      </c>
    </row>
    <row r="15" spans="1:4" x14ac:dyDescent="0.25">
      <c r="A15" t="s">
        <v>17</v>
      </c>
      <c r="B15">
        <v>6.1458000000000004</v>
      </c>
      <c r="C15">
        <v>25.154599999999999</v>
      </c>
      <c r="D15">
        <f t="shared" si="0"/>
        <v>19.008799999999997</v>
      </c>
    </row>
    <row r="16" spans="1:4" x14ac:dyDescent="0.25">
      <c r="A16" t="s">
        <v>18</v>
      </c>
      <c r="B16">
        <v>6.1795999999999998</v>
      </c>
      <c r="C16">
        <v>25.359500000000001</v>
      </c>
      <c r="D16">
        <f t="shared" si="0"/>
        <v>19.1799</v>
      </c>
    </row>
    <row r="17" spans="1:4" x14ac:dyDescent="0.25">
      <c r="A17" t="s">
        <v>19</v>
      </c>
      <c r="B17">
        <v>6.2163000000000004</v>
      </c>
      <c r="C17">
        <v>25.4054</v>
      </c>
      <c r="D17">
        <f t="shared" si="0"/>
        <v>19.1891</v>
      </c>
    </row>
    <row r="18" spans="1:4" x14ac:dyDescent="0.25">
      <c r="A18" t="s">
        <v>20</v>
      </c>
      <c r="B18">
        <v>6.1516000000000002</v>
      </c>
      <c r="C18">
        <v>25.390599999999999</v>
      </c>
      <c r="D18">
        <f t="shared" si="0"/>
        <v>19.238999999999997</v>
      </c>
    </row>
    <row r="19" spans="1:4" x14ac:dyDescent="0.25">
      <c r="A19" t="s">
        <v>21</v>
      </c>
      <c r="B19">
        <v>6.1849999999999996</v>
      </c>
      <c r="C19">
        <v>25.56</v>
      </c>
      <c r="D19">
        <f t="shared" si="0"/>
        <v>19.375</v>
      </c>
    </row>
    <row r="20" spans="1:4" x14ac:dyDescent="0.25">
      <c r="A20" t="s">
        <v>22</v>
      </c>
      <c r="B20">
        <v>6.1403999999999996</v>
      </c>
      <c r="C20">
        <v>25.5532</v>
      </c>
      <c r="D20">
        <f t="shared" si="0"/>
        <v>19.412800000000001</v>
      </c>
    </row>
    <row r="21" spans="1:4" x14ac:dyDescent="0.25">
      <c r="A21" t="s">
        <v>23</v>
      </c>
      <c r="B21">
        <v>6.1505000000000001</v>
      </c>
      <c r="C21">
        <v>25.616399999999999</v>
      </c>
      <c r="D21">
        <f t="shared" si="0"/>
        <v>19.465899999999998</v>
      </c>
    </row>
    <row r="22" spans="1:4" x14ac:dyDescent="0.25">
      <c r="A22" t="s">
        <v>24</v>
      </c>
      <c r="B22">
        <v>6.1519000000000004</v>
      </c>
      <c r="C22">
        <v>24.957100000000001</v>
      </c>
      <c r="D22">
        <f t="shared" si="0"/>
        <v>18.805199999999999</v>
      </c>
    </row>
    <row r="23" spans="1:4" x14ac:dyDescent="0.25">
      <c r="A23" t="s">
        <v>25</v>
      </c>
      <c r="B23">
        <v>6.17</v>
      </c>
      <c r="C23">
        <v>25.0947</v>
      </c>
      <c r="D23">
        <f t="shared" si="0"/>
        <v>18.924700000000001</v>
      </c>
    </row>
    <row r="24" spans="1:4" x14ac:dyDescent="0.25">
      <c r="A24" t="s">
        <v>26</v>
      </c>
      <c r="B24">
        <v>6.1458000000000004</v>
      </c>
      <c r="C24">
        <v>25.051300000000001</v>
      </c>
      <c r="D24">
        <f t="shared" si="0"/>
        <v>18.9055</v>
      </c>
    </row>
    <row r="25" spans="1:4" x14ac:dyDescent="0.25">
      <c r="A25" t="s">
        <v>27</v>
      </c>
      <c r="B25">
        <v>6.1276999999999999</v>
      </c>
      <c r="C25">
        <v>25.089200000000002</v>
      </c>
      <c r="D25">
        <f t="shared" si="0"/>
        <v>18.961500000000001</v>
      </c>
    </row>
    <row r="26" spans="1:4" x14ac:dyDescent="0.25">
      <c r="A26" t="s">
        <v>28</v>
      </c>
      <c r="B26">
        <v>6.16</v>
      </c>
      <c r="C26">
        <v>25.240100000000002</v>
      </c>
      <c r="D26">
        <f t="shared" si="0"/>
        <v>19.080100000000002</v>
      </c>
    </row>
    <row r="27" spans="1:4" x14ac:dyDescent="0.25">
      <c r="A27" t="s">
        <v>29</v>
      </c>
      <c r="B27">
        <v>6.1590999999999996</v>
      </c>
      <c r="C27">
        <v>25.197900000000001</v>
      </c>
      <c r="D27">
        <f t="shared" si="0"/>
        <v>19.038800000000002</v>
      </c>
    </row>
    <row r="28" spans="1:4" x14ac:dyDescent="0.25">
      <c r="A28" t="s">
        <v>30</v>
      </c>
      <c r="B28">
        <v>6.1398999999999999</v>
      </c>
      <c r="C28">
        <v>25.307400000000001</v>
      </c>
      <c r="D28">
        <f t="shared" si="0"/>
        <v>19.1675</v>
      </c>
    </row>
    <row r="29" spans="1:4" x14ac:dyDescent="0.25">
      <c r="A29" t="s">
        <v>31</v>
      </c>
      <c r="B29">
        <v>6.1905000000000001</v>
      </c>
      <c r="C29">
        <v>25.539100000000001</v>
      </c>
      <c r="D29">
        <f t="shared" si="0"/>
        <v>19.348600000000001</v>
      </c>
    </row>
    <row r="30" spans="1:4" x14ac:dyDescent="0.25">
      <c r="A30" t="s">
        <v>32</v>
      </c>
      <c r="B30">
        <v>6.1932</v>
      </c>
      <c r="C30">
        <v>25.5533</v>
      </c>
      <c r="D30">
        <f t="shared" si="0"/>
        <v>19.360099999999999</v>
      </c>
    </row>
    <row r="31" spans="1:4" x14ac:dyDescent="0.25">
      <c r="A31" t="s">
        <v>33</v>
      </c>
      <c r="B31">
        <v>6.1662999999999997</v>
      </c>
      <c r="C31">
        <v>25.5243</v>
      </c>
      <c r="D31">
        <f t="shared" si="0"/>
        <v>19.358000000000001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10" workbookViewId="0">
      <selection activeCell="J18" sqref="J18"/>
    </sheetView>
  </sheetViews>
  <sheetFormatPr defaultRowHeight="15" x14ac:dyDescent="0.25"/>
  <cols>
    <col min="1" max="1" width="10.85546875" bestFit="1" customWidth="1"/>
    <col min="2" max="2" width="11.42578125" bestFit="1" customWidth="1"/>
    <col min="3" max="3" width="16.7109375" bestFit="1" customWidth="1"/>
    <col min="4" max="4" width="14.5703125" bestFit="1" customWidth="1"/>
    <col min="5" max="5" width="15.7109375" bestFit="1" customWidth="1"/>
    <col min="6" max="6" width="24.28515625" bestFit="1" customWidth="1"/>
    <col min="8" max="8" width="13.85546875" bestFit="1" customWidth="1"/>
  </cols>
  <sheetData>
    <row r="1" spans="1:8" x14ac:dyDescent="0.25">
      <c r="A1" t="s">
        <v>0</v>
      </c>
      <c r="B1" t="s">
        <v>1</v>
      </c>
      <c r="C1" t="s">
        <v>34</v>
      </c>
      <c r="D1" t="s">
        <v>35</v>
      </c>
      <c r="E1" t="s">
        <v>36</v>
      </c>
      <c r="F1" t="s">
        <v>37</v>
      </c>
      <c r="H1" t="s">
        <v>68</v>
      </c>
    </row>
    <row r="2" spans="1:8" x14ac:dyDescent="0.25">
      <c r="A2" t="s">
        <v>38</v>
      </c>
      <c r="B2">
        <v>6.1722000000000001</v>
      </c>
      <c r="C2">
        <v>8.6727000000000007</v>
      </c>
      <c r="D2">
        <f>C2-B2</f>
        <v>2.5005000000000006</v>
      </c>
      <c r="E2">
        <v>26.919799999999999</v>
      </c>
      <c r="F2">
        <f>E2-B2</f>
        <v>20.747599999999998</v>
      </c>
      <c r="H2">
        <f>D2/F2</f>
        <v>0.12051996375484397</v>
      </c>
    </row>
    <row r="3" spans="1:8" x14ac:dyDescent="0.25">
      <c r="A3" t="s">
        <v>39</v>
      </c>
      <c r="B3">
        <v>6.1477000000000004</v>
      </c>
      <c r="C3">
        <v>8.5898000000000003</v>
      </c>
      <c r="D3">
        <f t="shared" ref="D3:D31" si="0">C3-B3</f>
        <v>2.4420999999999999</v>
      </c>
      <c r="E3">
        <v>26.855799999999999</v>
      </c>
      <c r="F3">
        <f t="shared" ref="F3:F31" si="1">E3-B3</f>
        <v>20.708099999999998</v>
      </c>
      <c r="H3">
        <f t="shared" ref="H3:H31" si="2">D3/F3</f>
        <v>0.1179296990066689</v>
      </c>
    </row>
    <row r="4" spans="1:8" x14ac:dyDescent="0.25">
      <c r="A4" t="s">
        <v>40</v>
      </c>
      <c r="B4">
        <v>6.1797000000000004</v>
      </c>
      <c r="C4">
        <v>8.6706000000000003</v>
      </c>
      <c r="D4">
        <f t="shared" si="0"/>
        <v>2.4908999999999999</v>
      </c>
      <c r="E4">
        <v>26.969200000000001</v>
      </c>
      <c r="F4">
        <f t="shared" si="1"/>
        <v>20.7895</v>
      </c>
      <c r="H4">
        <f t="shared" si="2"/>
        <v>0.11981529137304889</v>
      </c>
    </row>
    <row r="5" spans="1:8" x14ac:dyDescent="0.25">
      <c r="A5" t="s">
        <v>41</v>
      </c>
      <c r="B5">
        <v>6.1380999999999997</v>
      </c>
      <c r="C5">
        <v>8.5805000000000007</v>
      </c>
      <c r="D5">
        <f t="shared" si="0"/>
        <v>2.442400000000001</v>
      </c>
      <c r="E5">
        <v>26.854800000000001</v>
      </c>
      <c r="F5">
        <f t="shared" si="1"/>
        <v>20.716700000000003</v>
      </c>
      <c r="H5">
        <f t="shared" si="2"/>
        <v>0.11789522462554368</v>
      </c>
    </row>
    <row r="6" spans="1:8" x14ac:dyDescent="0.25">
      <c r="A6" t="s">
        <v>42</v>
      </c>
      <c r="B6">
        <v>6.1383000000000001</v>
      </c>
      <c r="C6">
        <v>8.5958000000000006</v>
      </c>
      <c r="D6">
        <f t="shared" si="0"/>
        <v>2.4575000000000005</v>
      </c>
      <c r="E6">
        <v>26.920200000000001</v>
      </c>
      <c r="F6">
        <f t="shared" si="1"/>
        <v>20.7819</v>
      </c>
      <c r="H6">
        <f t="shared" si="2"/>
        <v>0.11825194039043593</v>
      </c>
    </row>
    <row r="7" spans="1:8" x14ac:dyDescent="0.25">
      <c r="A7" t="s">
        <v>43</v>
      </c>
      <c r="B7">
        <v>6.1327999999999996</v>
      </c>
      <c r="C7">
        <v>8.6464999999999996</v>
      </c>
      <c r="D7">
        <f t="shared" si="0"/>
        <v>2.5137</v>
      </c>
      <c r="E7">
        <v>27.011399999999998</v>
      </c>
      <c r="F7">
        <f t="shared" si="1"/>
        <v>20.878599999999999</v>
      </c>
      <c r="H7">
        <f t="shared" si="2"/>
        <v>0.12039600356345732</v>
      </c>
    </row>
    <row r="8" spans="1:8" x14ac:dyDescent="0.25">
      <c r="A8" t="s">
        <v>44</v>
      </c>
      <c r="B8">
        <v>6.1357999999999997</v>
      </c>
      <c r="C8">
        <v>8.6495999999999995</v>
      </c>
      <c r="D8">
        <f t="shared" si="0"/>
        <v>2.5137999999999998</v>
      </c>
      <c r="E8">
        <v>27.020299999999999</v>
      </c>
      <c r="F8">
        <f t="shared" si="1"/>
        <v>20.884499999999999</v>
      </c>
      <c r="H8">
        <f t="shared" si="2"/>
        <v>0.1203667791903086</v>
      </c>
    </row>
    <row r="9" spans="1:8" x14ac:dyDescent="0.25">
      <c r="A9" t="s">
        <v>45</v>
      </c>
      <c r="B9">
        <v>6.1349</v>
      </c>
      <c r="C9">
        <v>8.6586999999999996</v>
      </c>
      <c r="D9">
        <f t="shared" si="0"/>
        <v>2.5237999999999996</v>
      </c>
      <c r="E9">
        <v>27.049199999999999</v>
      </c>
      <c r="F9">
        <f t="shared" si="1"/>
        <v>20.914299999999997</v>
      </c>
      <c r="H9">
        <f t="shared" si="2"/>
        <v>0.12067341484056363</v>
      </c>
    </row>
    <row r="10" spans="1:8" x14ac:dyDescent="0.25">
      <c r="A10" t="s">
        <v>46</v>
      </c>
      <c r="B10">
        <v>6.1359000000000004</v>
      </c>
      <c r="C10">
        <v>8.6602999999999994</v>
      </c>
      <c r="D10">
        <f t="shared" si="0"/>
        <v>2.5243999999999991</v>
      </c>
      <c r="E10">
        <v>27.032499999999999</v>
      </c>
      <c r="F10">
        <f t="shared" si="1"/>
        <v>20.896599999999999</v>
      </c>
      <c r="H10">
        <f t="shared" si="2"/>
        <v>0.12080434137610899</v>
      </c>
    </row>
    <row r="11" spans="1:8" x14ac:dyDescent="0.25">
      <c r="A11" t="s">
        <v>47</v>
      </c>
      <c r="B11">
        <v>6.165</v>
      </c>
      <c r="C11">
        <v>8.6866000000000003</v>
      </c>
      <c r="D11">
        <f t="shared" si="0"/>
        <v>2.5216000000000003</v>
      </c>
      <c r="E11">
        <v>27.037199999999999</v>
      </c>
      <c r="F11">
        <f t="shared" si="1"/>
        <v>20.872199999999999</v>
      </c>
      <c r="H11">
        <f t="shared" si="2"/>
        <v>0.12081141422562069</v>
      </c>
    </row>
    <row r="12" spans="1:8" x14ac:dyDescent="0.25">
      <c r="A12" t="s">
        <v>48</v>
      </c>
      <c r="B12">
        <v>6.1454000000000004</v>
      </c>
      <c r="C12">
        <v>8.6609999999999996</v>
      </c>
      <c r="D12">
        <f t="shared" si="0"/>
        <v>2.5155999999999992</v>
      </c>
      <c r="E12">
        <v>26.994199999999999</v>
      </c>
      <c r="F12">
        <f t="shared" si="1"/>
        <v>20.848799999999997</v>
      </c>
      <c r="H12">
        <f t="shared" si="2"/>
        <v>0.12065922259314682</v>
      </c>
    </row>
    <row r="13" spans="1:8" x14ac:dyDescent="0.25">
      <c r="A13" t="s">
        <v>49</v>
      </c>
      <c r="B13">
        <v>6.1744000000000003</v>
      </c>
      <c r="C13">
        <v>8.6318999999999999</v>
      </c>
      <c r="D13">
        <f t="shared" si="0"/>
        <v>2.4574999999999996</v>
      </c>
      <c r="E13">
        <v>26.949200000000001</v>
      </c>
      <c r="F13">
        <f t="shared" si="1"/>
        <v>20.774799999999999</v>
      </c>
      <c r="H13">
        <f t="shared" si="2"/>
        <v>0.11829235419835568</v>
      </c>
    </row>
    <row r="14" spans="1:8" x14ac:dyDescent="0.25">
      <c r="A14" t="s">
        <v>50</v>
      </c>
      <c r="B14">
        <v>6.1418999999999997</v>
      </c>
      <c r="C14">
        <v>8.5986999999999991</v>
      </c>
      <c r="D14">
        <f t="shared" si="0"/>
        <v>2.4567999999999994</v>
      </c>
      <c r="E14">
        <v>26.889600000000002</v>
      </c>
      <c r="F14">
        <f t="shared" si="1"/>
        <v>20.747700000000002</v>
      </c>
      <c r="H14">
        <f t="shared" si="2"/>
        <v>0.11841312531027531</v>
      </c>
    </row>
    <row r="15" spans="1:8" x14ac:dyDescent="0.25">
      <c r="A15" t="s">
        <v>51</v>
      </c>
      <c r="B15">
        <v>6.1654999999999998</v>
      </c>
      <c r="C15">
        <v>8.6105</v>
      </c>
      <c r="D15">
        <f t="shared" si="0"/>
        <v>2.4450000000000003</v>
      </c>
      <c r="E15">
        <v>26.966899999999999</v>
      </c>
      <c r="F15">
        <f t="shared" si="1"/>
        <v>20.801400000000001</v>
      </c>
      <c r="H15">
        <f t="shared" si="2"/>
        <v>0.11754016556577923</v>
      </c>
    </row>
    <row r="16" spans="1:8" x14ac:dyDescent="0.25">
      <c r="A16" t="s">
        <v>52</v>
      </c>
      <c r="B16">
        <v>6.1330999999999998</v>
      </c>
      <c r="C16">
        <v>8.5912000000000006</v>
      </c>
      <c r="D16">
        <f t="shared" si="0"/>
        <v>2.4581000000000008</v>
      </c>
      <c r="E16">
        <v>26.923300000000001</v>
      </c>
      <c r="F16">
        <f t="shared" si="1"/>
        <v>20.790200000000002</v>
      </c>
      <c r="H16">
        <f t="shared" si="2"/>
        <v>0.1182335908264471</v>
      </c>
    </row>
    <row r="17" spans="1:8" x14ac:dyDescent="0.25">
      <c r="A17" t="s">
        <v>53</v>
      </c>
      <c r="B17">
        <v>6.1801000000000004</v>
      </c>
      <c r="C17">
        <v>8.6425999999999998</v>
      </c>
      <c r="D17">
        <f t="shared" si="0"/>
        <v>2.4624999999999995</v>
      </c>
      <c r="E17">
        <v>26.9391</v>
      </c>
      <c r="F17">
        <f t="shared" si="1"/>
        <v>20.759</v>
      </c>
      <c r="H17">
        <f t="shared" si="2"/>
        <v>0.11862324774796471</v>
      </c>
    </row>
    <row r="18" spans="1:8" x14ac:dyDescent="0.25">
      <c r="A18" t="s">
        <v>54</v>
      </c>
      <c r="B18">
        <v>6.1276000000000002</v>
      </c>
      <c r="C18">
        <v>8.6729000000000003</v>
      </c>
      <c r="D18">
        <f t="shared" si="0"/>
        <v>2.5453000000000001</v>
      </c>
      <c r="E18">
        <v>27.003699999999998</v>
      </c>
      <c r="F18">
        <f t="shared" si="1"/>
        <v>20.876099999999997</v>
      </c>
      <c r="H18">
        <f t="shared" si="2"/>
        <v>0.12192411417841457</v>
      </c>
    </row>
    <row r="19" spans="1:8" x14ac:dyDescent="0.25">
      <c r="A19" t="s">
        <v>55</v>
      </c>
      <c r="B19">
        <v>6.1999000000000004</v>
      </c>
      <c r="C19">
        <v>8.6971000000000007</v>
      </c>
      <c r="D19">
        <f t="shared" si="0"/>
        <v>2.4972000000000003</v>
      </c>
      <c r="E19">
        <v>27.031300000000002</v>
      </c>
      <c r="F19">
        <f t="shared" si="1"/>
        <v>20.831400000000002</v>
      </c>
      <c r="H19">
        <f t="shared" si="2"/>
        <v>0.11987672456003917</v>
      </c>
    </row>
    <row r="20" spans="1:8" x14ac:dyDescent="0.25">
      <c r="A20" t="s">
        <v>56</v>
      </c>
      <c r="B20">
        <v>6.1748000000000003</v>
      </c>
      <c r="C20">
        <v>8.7042999999999999</v>
      </c>
      <c r="D20">
        <f t="shared" si="0"/>
        <v>2.5294999999999996</v>
      </c>
      <c r="E20">
        <v>27.031700000000001</v>
      </c>
      <c r="F20">
        <f t="shared" si="1"/>
        <v>20.8569</v>
      </c>
      <c r="H20">
        <f t="shared" si="2"/>
        <v>0.1212788094107945</v>
      </c>
    </row>
    <row r="21" spans="1:8" x14ac:dyDescent="0.25">
      <c r="A21" t="s">
        <v>57</v>
      </c>
      <c r="B21">
        <v>6.1341000000000001</v>
      </c>
      <c r="C21">
        <v>8.6485000000000003</v>
      </c>
      <c r="D21">
        <f t="shared" si="0"/>
        <v>2.5144000000000002</v>
      </c>
      <c r="E21">
        <v>27.008500000000002</v>
      </c>
      <c r="F21">
        <f t="shared" si="1"/>
        <v>20.874400000000001</v>
      </c>
      <c r="H21">
        <f t="shared" si="2"/>
        <v>0.12045376154524202</v>
      </c>
    </row>
    <row r="22" spans="1:8" x14ac:dyDescent="0.25">
      <c r="A22" t="s">
        <v>58</v>
      </c>
      <c r="B22">
        <v>6.1837</v>
      </c>
      <c r="C22">
        <v>8.6754999999999995</v>
      </c>
      <c r="D22">
        <f t="shared" si="0"/>
        <v>2.4917999999999996</v>
      </c>
      <c r="E22">
        <v>27.019300000000001</v>
      </c>
      <c r="F22">
        <f t="shared" si="1"/>
        <v>20.835599999999999</v>
      </c>
      <c r="H22">
        <f t="shared" si="2"/>
        <v>0.11959338823935954</v>
      </c>
    </row>
    <row r="23" spans="1:8" x14ac:dyDescent="0.25">
      <c r="A23" t="s">
        <v>59</v>
      </c>
      <c r="B23">
        <v>6.1557000000000004</v>
      </c>
      <c r="C23">
        <v>8.6331000000000007</v>
      </c>
      <c r="D23">
        <f t="shared" si="0"/>
        <v>2.4774000000000003</v>
      </c>
      <c r="E23">
        <v>26.983599999999999</v>
      </c>
      <c r="F23">
        <f t="shared" si="1"/>
        <v>20.8279</v>
      </c>
      <c r="H23">
        <f t="shared" si="2"/>
        <v>0.11894622117448232</v>
      </c>
    </row>
    <row r="24" spans="1:8" x14ac:dyDescent="0.25">
      <c r="A24" t="s">
        <v>60</v>
      </c>
      <c r="B24">
        <v>6.1731999999999996</v>
      </c>
      <c r="C24">
        <v>8.6697000000000006</v>
      </c>
      <c r="D24">
        <f t="shared" si="0"/>
        <v>2.4965000000000011</v>
      </c>
      <c r="E24">
        <v>27.049700000000001</v>
      </c>
      <c r="F24">
        <f t="shared" si="1"/>
        <v>20.8765</v>
      </c>
      <c r="H24">
        <f t="shared" si="2"/>
        <v>0.11958422149306641</v>
      </c>
    </row>
    <row r="25" spans="1:8" x14ac:dyDescent="0.25">
      <c r="A25" t="s">
        <v>61</v>
      </c>
      <c r="B25">
        <v>6.1924000000000001</v>
      </c>
      <c r="C25">
        <v>8.6587999999999994</v>
      </c>
      <c r="D25">
        <f t="shared" si="0"/>
        <v>2.4663999999999993</v>
      </c>
      <c r="E25">
        <v>26.9711</v>
      </c>
      <c r="F25">
        <f t="shared" si="1"/>
        <v>20.778700000000001</v>
      </c>
      <c r="H25">
        <f t="shared" si="2"/>
        <v>0.11869847488052665</v>
      </c>
    </row>
    <row r="26" spans="1:8" x14ac:dyDescent="0.25">
      <c r="A26" t="s">
        <v>62</v>
      </c>
      <c r="B26">
        <v>6.1271000000000004</v>
      </c>
      <c r="C26">
        <v>8.6555999999999997</v>
      </c>
      <c r="D26">
        <f t="shared" si="0"/>
        <v>2.5284999999999993</v>
      </c>
      <c r="E26">
        <v>26.990600000000001</v>
      </c>
      <c r="F26">
        <f t="shared" si="1"/>
        <v>20.863500000000002</v>
      </c>
      <c r="H26">
        <f t="shared" si="2"/>
        <v>0.12119251324082723</v>
      </c>
    </row>
    <row r="27" spans="1:8" x14ac:dyDescent="0.25">
      <c r="A27" t="s">
        <v>63</v>
      </c>
      <c r="B27">
        <v>6.1378000000000004</v>
      </c>
      <c r="C27">
        <v>8.6590000000000007</v>
      </c>
      <c r="D27">
        <f t="shared" si="0"/>
        <v>2.5212000000000003</v>
      </c>
      <c r="E27">
        <v>26.958200000000001</v>
      </c>
      <c r="F27">
        <f t="shared" si="1"/>
        <v>20.820399999999999</v>
      </c>
      <c r="H27">
        <f t="shared" si="2"/>
        <v>0.12109277439434403</v>
      </c>
    </row>
    <row r="28" spans="1:8" x14ac:dyDescent="0.25">
      <c r="A28" t="s">
        <v>64</v>
      </c>
      <c r="B28">
        <v>6.1321000000000003</v>
      </c>
      <c r="C28">
        <v>8.6242999999999999</v>
      </c>
      <c r="D28">
        <f t="shared" si="0"/>
        <v>2.4921999999999995</v>
      </c>
      <c r="E28">
        <v>26.945599999999999</v>
      </c>
      <c r="F28">
        <f t="shared" si="1"/>
        <v>20.813499999999998</v>
      </c>
      <c r="H28">
        <f t="shared" si="2"/>
        <v>0.11973959209167126</v>
      </c>
    </row>
    <row r="29" spans="1:8" x14ac:dyDescent="0.25">
      <c r="A29" t="s">
        <v>65</v>
      </c>
      <c r="B29">
        <v>6.1687000000000003</v>
      </c>
      <c r="C29">
        <v>8.7079000000000004</v>
      </c>
      <c r="D29">
        <f t="shared" si="0"/>
        <v>2.5392000000000001</v>
      </c>
      <c r="E29">
        <v>27.026399999999999</v>
      </c>
      <c r="F29">
        <f t="shared" si="1"/>
        <v>20.857699999999998</v>
      </c>
      <c r="H29">
        <f t="shared" si="2"/>
        <v>0.12173921381552139</v>
      </c>
    </row>
    <row r="30" spans="1:8" x14ac:dyDescent="0.25">
      <c r="A30" t="s">
        <v>66</v>
      </c>
      <c r="B30">
        <v>6.1292999999999997</v>
      </c>
      <c r="C30">
        <v>8.6510999999999996</v>
      </c>
      <c r="D30">
        <f t="shared" si="0"/>
        <v>2.5217999999999998</v>
      </c>
      <c r="E30">
        <v>26.959299999999999</v>
      </c>
      <c r="F30">
        <f t="shared" si="1"/>
        <v>20.83</v>
      </c>
      <c r="H30">
        <f t="shared" si="2"/>
        <v>0.12106577052328373</v>
      </c>
    </row>
    <row r="31" spans="1:8" x14ac:dyDescent="0.25">
      <c r="A31" t="s">
        <v>67</v>
      </c>
      <c r="B31">
        <v>6.1745000000000001</v>
      </c>
      <c r="C31">
        <v>8.6837999999999997</v>
      </c>
      <c r="D31">
        <f t="shared" si="0"/>
        <v>2.5092999999999996</v>
      </c>
      <c r="E31">
        <v>27.025300000000001</v>
      </c>
      <c r="F31">
        <f t="shared" si="1"/>
        <v>20.8508</v>
      </c>
      <c r="H31">
        <f t="shared" si="2"/>
        <v>0.1203455023308458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Eluate</vt:lpstr>
      <vt:lpstr>Dilution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2020-07-21T13:52:12Z</dcterms:created>
  <dcterms:modified xsi:type="dcterms:W3CDTF">2020-07-21T15:39:22Z</dcterms:modified>
</cp:coreProperties>
</file>